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8_{B320387B-F25D-4584-8299-DA5AC09297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Φύλλο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3" l="1"/>
  <c r="D63" i="3"/>
  <c r="E33" i="3"/>
  <c r="D33" i="3"/>
  <c r="E23" i="3"/>
  <c r="D23" i="3"/>
  <c r="E17" i="3"/>
  <c r="D17" i="3"/>
  <c r="D64" i="3" l="1"/>
  <c r="E64" i="3"/>
</calcChain>
</file>

<file path=xl/sharedStrings.xml><?xml version="1.0" encoding="utf-8"?>
<sst xmlns="http://schemas.openxmlformats.org/spreadsheetml/2006/main" count="69" uniqueCount="60">
  <si>
    <t xml:space="preserve"> ΔΙΚΗΓΟΡΙΚΟΣ  ΣΥΛΛΟΓΟΣ  ΘΕΣΣΑΛΟΝΙΚΗΣ</t>
  </si>
  <si>
    <t xml:space="preserve"> </t>
  </si>
  <si>
    <t>ΠΕΡΙΓΡΑΦΗ ΕΣΟΔΩΝ ΑΝΑ ΚΕΝΤΡΟ ΚΟΣΤΟΥΣ</t>
  </si>
  <si>
    <t>ΠΑΡΑΤΗΡΗΣΕΙΣ</t>
  </si>
  <si>
    <t>1.</t>
  </si>
  <si>
    <t>ΕΣΟΔΑ ΠΕΡΙΟΔΙΚΟΥ " ΑΡΜΕΝΟΠΟΥΛΟΣ "</t>
  </si>
  <si>
    <t>ΕΣΟΔΑ ΤΡΕΧΟΥΣΑΣ ΧΡΗΣΗΣ ΑΠΌ ΣΥΝΔΡΟΜΕΣ</t>
  </si>
  <si>
    <t>ΕΣΟΔΑ ΠΡΟΗΓ. ΧΡΗΣΕΩΝ  ΑΠΌ ΣΥΝΔΡΟΜΕΣ</t>
  </si>
  <si>
    <t>ΕΣΟΔΑ ΑΠΌ ΔΙΑΘΕΣΗ ΤΟΜΩΝ "ΑΡΜΕΝΟΠΟΥΛΟΣ"</t>
  </si>
  <si>
    <t>ΕΣΟΔΑ ΑΠΌ ΔΙΑΘΕΣΗ ΡΑΧΩΝ "ΑΡΜΕΝΟΠΟΥΛΟΣ "</t>
  </si>
  <si>
    <t>ΕΣΟΔΑ ΑΠΌ ΔΙΑΦΗΜΙΣΗ</t>
  </si>
  <si>
    <t xml:space="preserve">ΣΥΝΟΛΟ ΕΣΟΔΩΝ - "ΑΡΜΕΝΟΠΟΥΛΟΣ"        </t>
  </si>
  <si>
    <t>2.</t>
  </si>
  <si>
    <t>ΕΣΟΔΑ ΠΕΡΙΟΔΙΚΟΥ " ΕΠΙΘ. ΕΥΡ. ΔΙΚΑΙΟΥ"</t>
  </si>
  <si>
    <t>ΕΣΟΔΑ ΑΠΌ ΔΙΑΘΕΣΗ ΤΟΜΩΝ ΠΕΡΙΟΔΙΚΟΥ Ε.Ε.Ε.Δ.</t>
  </si>
  <si>
    <t xml:space="preserve">ΣΥΝΟΛΟ ΕΣΟΔΩΝ -  ΠΕΡΙΟΔΙΚΟΥ Ε.Ε.Ε.Δ.     </t>
  </si>
  <si>
    <t>3.</t>
  </si>
  <si>
    <t>ΕΣΟΔΑ ΠΕΡΙΟΔΙΚΟΥ "ΕΝΩΠΙΟΝ "</t>
  </si>
  <si>
    <t>ΕΣΟΔΑ ΤΡΕΧΟΥΣΑΣ  ΧΡΗΣΕΩΣ</t>
  </si>
  <si>
    <t xml:space="preserve">ΣΥΝΟΛΟ ΕΣΟΔΩΝ ΠΕΡΙΟΔ. "ΕΝΩΠΙΟΝ"  </t>
  </si>
  <si>
    <t>4.</t>
  </si>
  <si>
    <t>ΕΣΟΔΑ ΑΠΌ ΕΚΜΙΣΘΩΣΗ ΙΣΟΓΕΙΟΥ ΚΤΙΡΙΟΥ ''ΤΣΙΜΙΣΚΗ''</t>
  </si>
  <si>
    <t>ΕΣΟΔΑ ΑΠΌ ΕΚΜΙΣΘΩΣΗ ΑΙΘΟΥΣΑΣ ΚΤΙΡΙΟΥ</t>
  </si>
  <si>
    <t xml:space="preserve">ΣΥΝΟΛΟ ΕΣΟΔΩΝ ΕΚΜΕΤΑΛΛ. ΚΤΙΡΙΟΥ </t>
  </si>
  <si>
    <t>5.</t>
  </si>
  <si>
    <t>ΕΣΟΔΑ ΤΑΚΤΙΚΟΥ ΠΡΟΫΠΟΛΟΓΙΣΜΟΥ  Δ.Σ.Θ.</t>
  </si>
  <si>
    <t xml:space="preserve">ΕΣΟΔΑ ΑΠΌ ΔΙΑΘΕΣΗ ΚΑΡΤΩΝ ΦΩΤΟΤΥΠΙΚΩΝ </t>
  </si>
  <si>
    <t>ΕΣΟΔΑ ΑΠΌ ΕΠΙΚΥΡΩΣΕΙΣ  ΥΠΟΓΡΑΦΩΝ</t>
  </si>
  <si>
    <t xml:space="preserve">ΣΥΝΟΛΟ </t>
  </si>
  <si>
    <t xml:space="preserve">ΓΕΝΙΚΟ ΣΥΝΟΛΟ ΕΣΟΔΩΝ </t>
  </si>
  <si>
    <t>ΕΣΟΔΑ ΑΠΌ ΕΝΟΙΚΙΑ</t>
  </si>
  <si>
    <t xml:space="preserve">ΕΣΟΔΑ ΚΜΙΣΘΩΣΗΣ ΚΤΙΡΙΟΥ '' ΣΚΕΝΔΕΡΕΙΟΝ '' </t>
  </si>
  <si>
    <t>ΠΡΟΫΠΟΛΟΓΙΣΜΟΣ  ΕΣΟΔΩΝ ΧΡΗΣΕΩΣ    01/01/2023   -  31/12/2023</t>
  </si>
  <si>
    <t>ΕΤΟΣ 2023</t>
  </si>
  <si>
    <t>ΑΠΟΛΟΓΙΣΜΟΣ 22</t>
  </si>
  <si>
    <t>ΕΤΟΣ 2022</t>
  </si>
  <si>
    <t>ΕΣΟΔΑ ΠΕΡΙ ΤΙΣ 10.000 ΕΥΡΩ ΕΤΗΣΙΩΣ ΣΤΟ ΚΕΔΜΕ</t>
  </si>
  <si>
    <t>ΣΥΜΒΑΣΗ ΜΕ ΣΑΚΚΟΥΛΑ</t>
  </si>
  <si>
    <t>ΕΙΣΦΟΡΕΣ ΥΠΕΡ ΔΣΘ</t>
  </si>
  <si>
    <t>ΣΥΝΔΡΟΜΕΣ - ΕΓΓΡΑΦΕΣ ΝΕΩΝ ΔΙΚΗΓΟΡΩΝ</t>
  </si>
  <si>
    <t>ΕΣΟΔΑ ΑΠΌ ΣΥΝΔΡΟΜΕΣ ΠΑΡΚΙΝΓΚ</t>
  </si>
  <si>
    <t>ΕΣΟΔΑ ΧΡΗΜΑΤΟΠΙΣΤΩΤΙΚΩΝ ΔΡΑΣΤΗΡΙΟΤΗΤΩΝ</t>
  </si>
  <si>
    <t>ΕΣΟΔΑ ΑΠΌ ΑΠΑΛΛΟΤΡΙΩΣΕΙΣ</t>
  </si>
  <si>
    <t>ΤΑΜΕΙΟ ΑΛΛΗΛΟΒΟΗΘΕΙΑΣ</t>
  </si>
  <si>
    <t>ΕΣΟΔΑ ΑΠΟ ΧΟΡΗΓΙΕΣ</t>
  </si>
  <si>
    <t>ΕΠΙΚΥΡΩΣΕΙΣ ΣΥΜΒΟΛΑΙΩΝ</t>
  </si>
  <si>
    <t>ΕΣΟΔΑ ΑΠΟ ΠΡΟΑΓΩΓΕΣ ΠΑΡ' ΑΡΕΙΩ</t>
  </si>
  <si>
    <t>ΤΑΜΕΙΟ ΣΥΝΕΡΓΑΣΙΑΣ</t>
  </si>
  <si>
    <t>ΕΣΟΔΑ ΕΔΛΝΔ (ΥΠΕΡ ΤΡΙΤΩΝ)</t>
  </si>
  <si>
    <t>ΜΕΙΩΣΗ ΛΟΓΩ ΕΚΛΟΓΙΚΩΝ ΑΝΑΜΕΤΡΗΣΕΩΝ 10%</t>
  </si>
  <si>
    <t>ΕΣΟΔΑ ΑΠΌ ΠΡΟΑΓΩΓΕΣ ΠΑΡ' ΕΦΕΤ.</t>
  </si>
  <si>
    <t>ΕΣΟΔΑ ΑΠΌ ΕΓΓΡΑΦΕΣ</t>
  </si>
  <si>
    <t>ΠΡΟΑΓΩΓΕΣ ΕΓΓΡΑΦΕΣ ΜΕΣΩ ΠΟΡΤΑΛ</t>
  </si>
  <si>
    <t>ΕΣΟΔΑ ΑΠΌ ΜΕΤΑΘΕΣΕΙΣ</t>
  </si>
  <si>
    <t>ΕΣΟΔΑ ΑΠΌ ΠΑΡΑΒΟΛΑ ΑΝΑΦΟΡΑΣ</t>
  </si>
  <si>
    <t>ΜΙΚΡΟΕΣΟΔΑ</t>
  </si>
  <si>
    <t>ΚΡΑΤΗΣΗ 0,40 Ν.2956/2019 (ΥΠΕΡ ΤΡΙΤΩΝ)</t>
  </si>
  <si>
    <t>ΕΣΟΔΑ ΚΑΘΑΡΑ (ΜΕΙΟΝ ΤΑ ΥΠΕΡ ΤΡΙΤΩΝ)</t>
  </si>
  <si>
    <t>ΑΝΑΚΤΗΘΕΝΤΑ ΠΟΣΑ</t>
  </si>
  <si>
    <t xml:space="preserve">ΕΠΙΣΤΡΟΦΗ ΠΟΣΟΥ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</si>
</sst>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3" tint="-0.249977111117893"/>
      <name val="Arial Greek"/>
      <charset val="161"/>
    </font>
    <font>
      <b/>
      <u/>
      <sz val="14"/>
      <color theme="3" tint="-0.249977111117893"/>
      <name val="Arial Black"/>
      <family val="2"/>
    </font>
    <font>
      <sz val="14"/>
      <color theme="3" tint="-0.249977111117893"/>
      <name val="Arial Black"/>
      <family val="2"/>
    </font>
    <font>
      <b/>
      <u/>
      <sz val="14"/>
      <color theme="3" tint="-0.249977111117893"/>
      <name val="Arial Greek"/>
      <family val="2"/>
      <charset val="161"/>
    </font>
    <font>
      <b/>
      <u/>
      <sz val="14"/>
      <name val="Arial Greek"/>
      <family val="2"/>
      <charset val="161"/>
    </font>
    <font>
      <b/>
      <sz val="10"/>
      <name val="Arial Greek"/>
      <family val="2"/>
      <charset val="161"/>
    </font>
    <font>
      <b/>
      <sz val="11"/>
      <color theme="3" tint="-0.249977111117893"/>
      <name val="Arial Greek"/>
      <family val="2"/>
      <charset val="161"/>
    </font>
    <font>
      <sz val="10"/>
      <color theme="3" tint="-0.249977111117893"/>
      <name val="Arial Greek"/>
      <family val="2"/>
      <charset val="161"/>
    </font>
    <font>
      <b/>
      <sz val="10"/>
      <color theme="3" tint="-0.249977111117893"/>
      <name val="Arial Greek"/>
      <family val="2"/>
      <charset val="161"/>
    </font>
    <font>
      <b/>
      <i/>
      <sz val="14"/>
      <color theme="3" tint="-0.249977111117893"/>
      <name val="Arial Greek"/>
      <family val="2"/>
      <charset val="161"/>
    </font>
    <font>
      <i/>
      <sz val="14"/>
      <color theme="3" tint="-0.249977111117893"/>
      <name val="Arial Greek"/>
      <family val="2"/>
      <charset val="161"/>
    </font>
    <font>
      <b/>
      <i/>
      <u/>
      <sz val="12"/>
      <color theme="3" tint="-0.249977111117893"/>
      <name val="Arial Greek"/>
      <family val="2"/>
      <charset val="161"/>
    </font>
    <font>
      <b/>
      <sz val="12"/>
      <color theme="3" tint="-0.249977111117893"/>
      <name val="Arial Greek"/>
      <family val="2"/>
      <charset val="161"/>
    </font>
    <font>
      <sz val="11"/>
      <color theme="3" tint="-0.249977111117893"/>
      <name val="Arial Greek"/>
      <family val="2"/>
      <charset val="161"/>
    </font>
    <font>
      <i/>
      <sz val="10"/>
      <color theme="3" tint="-0.249977111117893"/>
      <name val="Arial Greek"/>
      <family val="2"/>
      <charset val="161"/>
    </font>
    <font>
      <b/>
      <i/>
      <sz val="14"/>
      <color theme="3" tint="-0.249977111117893"/>
      <name val="Arial Greek"/>
      <charset val="161"/>
    </font>
    <font>
      <i/>
      <sz val="14"/>
      <color theme="3" tint="-0.249977111117893"/>
      <name val="Arial Greek"/>
      <charset val="161"/>
    </font>
    <font>
      <b/>
      <i/>
      <u/>
      <sz val="12"/>
      <color theme="3" tint="-0.249977111117893"/>
      <name val="Arial Greek"/>
      <charset val="161"/>
    </font>
    <font>
      <b/>
      <sz val="11"/>
      <color theme="3" tint="-0.249977111117893"/>
      <name val="Arial Greek"/>
      <charset val="161"/>
    </font>
    <font>
      <b/>
      <sz val="9"/>
      <color theme="3" tint="-0.249977111117893"/>
      <name val="Arial Greek"/>
      <charset val="161"/>
    </font>
    <font>
      <b/>
      <sz val="10"/>
      <color theme="3" tint="-0.249977111117893"/>
      <name val="Arial Greek"/>
      <charset val="161"/>
    </font>
    <font>
      <b/>
      <sz val="12"/>
      <color theme="3" tint="-0.249977111117893"/>
      <name val="Arial Greek"/>
      <charset val="161"/>
    </font>
    <font>
      <sz val="12"/>
      <color theme="3" tint="-0.249977111117893"/>
      <name val="Arial Greek"/>
      <charset val="161"/>
    </font>
    <font>
      <b/>
      <u/>
      <sz val="12"/>
      <color theme="3" tint="-0.249977111117893"/>
      <name val="Arial Greek"/>
      <charset val="161"/>
    </font>
    <font>
      <b/>
      <sz val="8"/>
      <color theme="3" tint="-0.249977111117893"/>
      <name val="Arial Greek"/>
      <charset val="161"/>
    </font>
    <font>
      <b/>
      <sz val="8"/>
      <color theme="3" tint="-0.249977111117893"/>
      <name val="Arial Greek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3" fillId="4" borderId="9" xfId="0" applyFont="1" applyFill="1" applyBorder="1"/>
    <xf numFmtId="0" fontId="9" fillId="4" borderId="9" xfId="0" applyFont="1" applyFill="1" applyBorder="1"/>
    <xf numFmtId="0" fontId="9" fillId="0" borderId="9" xfId="0" applyFont="1" applyBorder="1"/>
    <xf numFmtId="2" fontId="8" fillId="0" borderId="9" xfId="0" applyNumberFormat="1" applyFont="1" applyBorder="1"/>
    <xf numFmtId="0" fontId="9" fillId="0" borderId="0" xfId="0" applyFont="1"/>
    <xf numFmtId="0" fontId="15" fillId="0" borderId="0" xfId="0" applyFont="1"/>
    <xf numFmtId="0" fontId="8" fillId="4" borderId="9" xfId="0" applyFont="1" applyFill="1" applyBorder="1"/>
    <xf numFmtId="0" fontId="16" fillId="0" borderId="0" xfId="0" applyFont="1"/>
    <xf numFmtId="2" fontId="15" fillId="0" borderId="0" xfId="0" applyNumberFormat="1" applyFont="1"/>
    <xf numFmtId="2" fontId="15" fillId="4" borderId="9" xfId="0" applyNumberFormat="1" applyFont="1" applyFill="1" applyBorder="1"/>
    <xf numFmtId="2" fontId="15" fillId="4" borderId="9" xfId="1" applyNumberFormat="1" applyFont="1" applyFill="1" applyBorder="1"/>
    <xf numFmtId="0" fontId="9" fillId="5" borderId="9" xfId="0" applyFont="1" applyFill="1" applyBorder="1"/>
    <xf numFmtId="0" fontId="0" fillId="6" borderId="0" xfId="0" applyFill="1"/>
    <xf numFmtId="0" fontId="2" fillId="0" borderId="9" xfId="0" applyFont="1" applyBorder="1"/>
    <xf numFmtId="2" fontId="20" fillId="0" borderId="9" xfId="0" applyNumberFormat="1" applyFont="1" applyBorder="1"/>
    <xf numFmtId="2" fontId="2" fillId="0" borderId="9" xfId="0" applyNumberFormat="1" applyFont="1" applyBorder="1"/>
    <xf numFmtId="2" fontId="21" fillId="0" borderId="9" xfId="0" applyNumberFormat="1" applyFont="1" applyBorder="1" applyAlignment="1">
      <alignment horizontal="center"/>
    </xf>
    <xf numFmtId="2" fontId="10" fillId="0" borderId="9" xfId="0" applyNumberFormat="1" applyFont="1" applyBorder="1"/>
    <xf numFmtId="2" fontId="22" fillId="0" borderId="9" xfId="0" applyNumberFormat="1" applyFont="1" applyBorder="1"/>
    <xf numFmtId="164" fontId="22" fillId="0" borderId="9" xfId="0" applyNumberFormat="1" applyFont="1" applyBorder="1"/>
    <xf numFmtId="2" fontId="22" fillId="0" borderId="9" xfId="0" applyNumberFormat="1" applyFont="1" applyBorder="1" applyAlignment="1">
      <alignment horizontal="right"/>
    </xf>
    <xf numFmtId="14" fontId="22" fillId="4" borderId="9" xfId="0" applyNumberFormat="1" applyFont="1" applyFill="1" applyBorder="1" applyAlignment="1">
      <alignment horizontal="center" vertical="center"/>
    </xf>
    <xf numFmtId="2" fontId="26" fillId="0" borderId="9" xfId="0" applyNumberFormat="1" applyFont="1" applyBorder="1" applyAlignment="1">
      <alignment horizontal="right"/>
    </xf>
    <xf numFmtId="2" fontId="26" fillId="0" borderId="9" xfId="0" applyNumberFormat="1" applyFont="1" applyBorder="1"/>
    <xf numFmtId="2" fontId="0" fillId="0" borderId="0" xfId="0" applyNumberFormat="1"/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26" fillId="0" borderId="9" xfId="0" applyNumberFormat="1" applyFont="1" applyBorder="1" applyAlignment="1">
      <alignment horizontal="right"/>
    </xf>
    <xf numFmtId="0" fontId="8" fillId="7" borderId="9" xfId="0" applyFont="1" applyFill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10" fillId="7" borderId="9" xfId="0" applyFont="1" applyFill="1" applyBorder="1"/>
    <xf numFmtId="2" fontId="8" fillId="7" borderId="9" xfId="0" applyNumberFormat="1" applyFont="1" applyFill="1" applyBorder="1"/>
    <xf numFmtId="10" fontId="14" fillId="7" borderId="9" xfId="1" applyNumberFormat="1" applyFont="1" applyFill="1" applyBorder="1" applyAlignment="1">
      <alignment horizontal="center" vertical="center"/>
    </xf>
    <xf numFmtId="0" fontId="8" fillId="7" borderId="9" xfId="0" applyFont="1" applyFill="1" applyBorder="1"/>
    <xf numFmtId="0" fontId="8" fillId="7" borderId="9" xfId="0" applyFont="1" applyFill="1" applyBorder="1" applyAlignment="1">
      <alignment horizontal="center"/>
    </xf>
    <xf numFmtId="0" fontId="19" fillId="7" borderId="9" xfId="0" applyFont="1" applyFill="1" applyBorder="1"/>
    <xf numFmtId="0" fontId="20" fillId="7" borderId="9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/>
    </xf>
    <xf numFmtId="0" fontId="22" fillId="7" borderId="9" xfId="0" applyFont="1" applyFill="1" applyBorder="1" applyAlignment="1">
      <alignment horizontal="center"/>
    </xf>
    <xf numFmtId="0" fontId="23" fillId="7" borderId="9" xfId="0" applyFont="1" applyFill="1" applyBorder="1"/>
    <xf numFmtId="2" fontId="20" fillId="7" borderId="9" xfId="0" applyNumberFormat="1" applyFont="1" applyFill="1" applyBorder="1"/>
    <xf numFmtId="2" fontId="2" fillId="7" borderId="9" xfId="0" applyNumberFormat="1" applyFont="1" applyFill="1" applyBorder="1" applyAlignment="1">
      <alignment horizontal="right"/>
    </xf>
    <xf numFmtId="2" fontId="25" fillId="7" borderId="9" xfId="0" applyNumberFormat="1" applyFont="1" applyFill="1" applyBorder="1"/>
    <xf numFmtId="10" fontId="23" fillId="7" borderId="9" xfId="1" applyNumberFormat="1" applyFont="1" applyFill="1" applyBorder="1" applyAlignment="1">
      <alignment horizontal="center" vertical="center"/>
    </xf>
    <xf numFmtId="0" fontId="24" fillId="7" borderId="10" xfId="0" applyFont="1" applyFill="1" applyBorder="1"/>
    <xf numFmtId="2" fontId="22" fillId="0" borderId="9" xfId="0" applyNumberFormat="1" applyFont="1" applyBorder="1" applyAlignment="1">
      <alignment horizontal="left"/>
    </xf>
    <xf numFmtId="0" fontId="24" fillId="7" borderId="11" xfId="0" applyFont="1" applyFill="1" applyBorder="1"/>
    <xf numFmtId="0" fontId="23" fillId="7" borderId="11" xfId="0" applyFont="1" applyFill="1" applyBorder="1"/>
    <xf numFmtId="2" fontId="25" fillId="7" borderId="11" xfId="0" applyNumberFormat="1" applyFont="1" applyFill="1" applyBorder="1"/>
    <xf numFmtId="2" fontId="20" fillId="7" borderId="11" xfId="0" applyNumberFormat="1" applyFont="1" applyFill="1" applyBorder="1"/>
    <xf numFmtId="10" fontId="23" fillId="7" borderId="12" xfId="1" applyNumberFormat="1" applyFont="1" applyFill="1" applyBorder="1" applyAlignment="1">
      <alignment horizontal="center" vertical="center"/>
    </xf>
    <xf numFmtId="0" fontId="10" fillId="7" borderId="10" xfId="0" applyFont="1" applyFill="1" applyBorder="1"/>
    <xf numFmtId="0" fontId="9" fillId="7" borderId="12" xfId="0" applyFont="1" applyFill="1" applyBorder="1"/>
    <xf numFmtId="0" fontId="3" fillId="7" borderId="1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0" fontId="5" fillId="7" borderId="9" xfId="0" applyFont="1" applyFill="1" applyBorder="1" applyAlignment="1">
      <alignment horizontal="center" vertical="center"/>
    </xf>
    <xf numFmtId="0" fontId="7" fillId="3" borderId="9" xfId="0" applyFont="1" applyFill="1" applyBorder="1"/>
    <xf numFmtId="0" fontId="0" fillId="0" borderId="9" xfId="0" applyBorder="1"/>
    <xf numFmtId="0" fontId="8" fillId="7" borderId="10" xfId="0" applyFont="1" applyFill="1" applyBorder="1" applyAlignment="1">
      <alignment vertical="center"/>
    </xf>
    <xf numFmtId="0" fontId="9" fillId="7" borderId="11" xfId="0" applyFont="1" applyFill="1" applyBorder="1" applyAlignment="1">
      <alignment vertical="center"/>
    </xf>
    <xf numFmtId="0" fontId="9" fillId="7" borderId="12" xfId="0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0" fontId="11" fillId="4" borderId="10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10" xfId="0" applyFont="1" applyBorder="1"/>
    <xf numFmtId="0" fontId="9" fillId="0" borderId="12" xfId="0" applyFont="1" applyBorder="1"/>
    <xf numFmtId="0" fontId="9" fillId="7" borderId="10" xfId="0" applyFont="1" applyFill="1" applyBorder="1"/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9" fillId="1" borderId="10" xfId="0" applyFont="1" applyFill="1" applyBorder="1"/>
    <xf numFmtId="0" fontId="9" fillId="1" borderId="11" xfId="0" applyFont="1" applyFill="1" applyBorder="1"/>
    <xf numFmtId="0" fontId="9" fillId="0" borderId="11" xfId="0" applyFont="1" applyBorder="1"/>
    <xf numFmtId="0" fontId="9" fillId="5" borderId="10" xfId="0" applyFont="1" applyFill="1" applyBorder="1"/>
    <xf numFmtId="0" fontId="0" fillId="0" borderId="12" xfId="0" applyBorder="1"/>
    <xf numFmtId="0" fontId="0" fillId="7" borderId="12" xfId="0" applyFill="1" applyBorder="1"/>
    <xf numFmtId="0" fontId="17" fillId="7" borderId="10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7" borderId="10" xfId="0" applyFont="1" applyFill="1" applyBorder="1"/>
    <xf numFmtId="0" fontId="2" fillId="7" borderId="12" xfId="0" applyFont="1" applyFill="1" applyBorder="1"/>
    <xf numFmtId="0" fontId="24" fillId="7" borderId="10" xfId="0" applyFont="1" applyFill="1" applyBorder="1"/>
    <xf numFmtId="0" fontId="24" fillId="7" borderId="12" xfId="0" applyFont="1" applyFill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8"/>
  <sheetViews>
    <sheetView tabSelected="1" topLeftCell="A29" workbookViewId="0">
      <selection activeCell="G50" sqref="G50"/>
    </sheetView>
  </sheetViews>
  <sheetFormatPr defaultRowHeight="14.4" x14ac:dyDescent="0.3"/>
  <cols>
    <col min="1" max="1" width="8.44140625" customWidth="1"/>
    <col min="2" max="2" width="8.88671875" hidden="1" customWidth="1"/>
    <col min="3" max="3" width="51.109375" customWidth="1"/>
    <col min="4" max="4" width="13.6640625" customWidth="1"/>
    <col min="5" max="5" width="14.109375" customWidth="1"/>
    <col min="6" max="6" width="18" customWidth="1"/>
    <col min="7" max="7" width="47.33203125" customWidth="1"/>
  </cols>
  <sheetData>
    <row r="1" spans="1:7" hidden="1" x14ac:dyDescent="0.3">
      <c r="A1" s="1"/>
      <c r="B1" s="1"/>
      <c r="C1" s="1"/>
      <c r="D1" s="1"/>
      <c r="E1" s="1"/>
      <c r="F1" s="1"/>
      <c r="G1" s="1"/>
    </row>
    <row r="2" spans="1:7" x14ac:dyDescent="0.3">
      <c r="A2" s="59" t="s">
        <v>0</v>
      </c>
      <c r="B2" s="60"/>
      <c r="C2" s="60"/>
      <c r="D2" s="60"/>
      <c r="E2" s="60"/>
      <c r="F2" s="60"/>
      <c r="G2" s="61"/>
    </row>
    <row r="3" spans="1:7" x14ac:dyDescent="0.3">
      <c r="A3" s="62"/>
      <c r="B3" s="63"/>
      <c r="C3" s="63"/>
      <c r="D3" s="63"/>
      <c r="E3" s="63"/>
      <c r="F3" s="63"/>
      <c r="G3" s="64"/>
    </row>
    <row r="4" spans="1:7" ht="3.6" customHeight="1" x14ac:dyDescent="0.3">
      <c r="A4" s="65"/>
      <c r="B4" s="66"/>
      <c r="C4" s="66"/>
      <c r="D4" s="66"/>
      <c r="E4" s="66"/>
      <c r="F4" s="66"/>
      <c r="G4" s="67"/>
    </row>
    <row r="5" spans="1:7" ht="10.95" customHeight="1" x14ac:dyDescent="0.5">
      <c r="A5" s="2"/>
      <c r="B5" s="2"/>
      <c r="C5" s="2"/>
      <c r="D5" s="2"/>
      <c r="E5" s="2"/>
      <c r="F5" s="2"/>
      <c r="G5" s="2"/>
    </row>
    <row r="6" spans="1:7" ht="17.399999999999999" x14ac:dyDescent="0.3">
      <c r="A6" s="68" t="s">
        <v>32</v>
      </c>
      <c r="B6" s="68"/>
      <c r="C6" s="68"/>
      <c r="D6" s="68"/>
      <c r="E6" s="68"/>
      <c r="F6" s="68"/>
      <c r="G6" s="68"/>
    </row>
    <row r="7" spans="1:7" ht="10.199999999999999" customHeight="1" x14ac:dyDescent="0.3">
      <c r="A7" s="3"/>
      <c r="B7" s="3"/>
      <c r="C7" s="3"/>
      <c r="D7" s="3"/>
      <c r="E7" s="3"/>
      <c r="F7" s="3"/>
      <c r="G7" s="3"/>
    </row>
    <row r="8" spans="1:7" x14ac:dyDescent="0.3">
      <c r="A8" s="69" t="s">
        <v>1</v>
      </c>
      <c r="B8" s="70"/>
      <c r="C8" s="70"/>
      <c r="D8" s="70"/>
      <c r="E8" s="70"/>
      <c r="F8" s="70"/>
      <c r="G8" s="70"/>
    </row>
    <row r="9" spans="1:7" x14ac:dyDescent="0.3">
      <c r="A9" s="71" t="s">
        <v>2</v>
      </c>
      <c r="B9" s="72"/>
      <c r="C9" s="73"/>
      <c r="D9" s="34" t="s">
        <v>33</v>
      </c>
      <c r="E9" s="34" t="s">
        <v>35</v>
      </c>
      <c r="F9" s="35" t="s">
        <v>34</v>
      </c>
      <c r="G9" s="34" t="s">
        <v>3</v>
      </c>
    </row>
    <row r="10" spans="1:7" x14ac:dyDescent="0.3">
      <c r="A10" s="74"/>
      <c r="B10" s="75"/>
      <c r="C10" s="75"/>
      <c r="D10" s="75"/>
      <c r="E10" s="75"/>
      <c r="F10" s="75"/>
      <c r="G10" s="75"/>
    </row>
    <row r="11" spans="1:7" ht="18" x14ac:dyDescent="0.3">
      <c r="A11" s="76" t="s">
        <v>4</v>
      </c>
      <c r="B11" s="77"/>
      <c r="C11" s="4" t="s">
        <v>5</v>
      </c>
      <c r="D11" s="5"/>
      <c r="E11" s="5"/>
      <c r="F11" s="5"/>
      <c r="G11" s="25"/>
    </row>
    <row r="12" spans="1:7" x14ac:dyDescent="0.3">
      <c r="A12" s="78">
        <v>1</v>
      </c>
      <c r="B12" s="79"/>
      <c r="C12" s="6" t="s">
        <v>6</v>
      </c>
      <c r="D12" s="7"/>
      <c r="E12" s="7"/>
      <c r="F12" s="7"/>
      <c r="G12" s="21" t="s">
        <v>36</v>
      </c>
    </row>
    <row r="13" spans="1:7" x14ac:dyDescent="0.3">
      <c r="A13" s="78">
        <v>2</v>
      </c>
      <c r="B13" s="79"/>
      <c r="C13" s="6" t="s">
        <v>7</v>
      </c>
      <c r="D13" s="7"/>
      <c r="E13" s="7"/>
      <c r="F13" s="7"/>
      <c r="G13" s="22" t="s">
        <v>37</v>
      </c>
    </row>
    <row r="14" spans="1:7" x14ac:dyDescent="0.3">
      <c r="A14" s="78">
        <v>3</v>
      </c>
      <c r="B14" s="79"/>
      <c r="C14" s="6" t="s">
        <v>8</v>
      </c>
      <c r="D14" s="7"/>
      <c r="E14" s="7"/>
      <c r="F14" s="7"/>
      <c r="G14" s="22"/>
    </row>
    <row r="15" spans="1:7" x14ac:dyDescent="0.3">
      <c r="A15" s="78">
        <v>4</v>
      </c>
      <c r="B15" s="79"/>
      <c r="C15" s="6" t="s">
        <v>9</v>
      </c>
      <c r="D15" s="7"/>
      <c r="E15" s="7"/>
      <c r="F15" s="7"/>
      <c r="G15" s="22"/>
    </row>
    <row r="16" spans="1:7" x14ac:dyDescent="0.3">
      <c r="A16" s="78">
        <v>5</v>
      </c>
      <c r="B16" s="79"/>
      <c r="C16" s="6" t="s">
        <v>10</v>
      </c>
      <c r="D16" s="7"/>
      <c r="E16" s="7"/>
      <c r="F16" s="7"/>
      <c r="G16" s="19"/>
    </row>
    <row r="17" spans="1:7" ht="15.6" x14ac:dyDescent="0.3">
      <c r="A17" s="57"/>
      <c r="B17" s="58"/>
      <c r="C17" s="36" t="s">
        <v>11</v>
      </c>
      <c r="D17" s="37">
        <f>SUM(D12:D16)</f>
        <v>0</v>
      </c>
      <c r="E17" s="37">
        <f>SUM(E12:E16)</f>
        <v>0</v>
      </c>
      <c r="F17" s="37"/>
      <c r="G17" s="38"/>
    </row>
    <row r="18" spans="1:7" ht="9.6" customHeight="1" x14ac:dyDescent="0.3">
      <c r="A18" s="80"/>
      <c r="B18" s="81"/>
      <c r="C18" s="8"/>
      <c r="D18" s="9"/>
      <c r="E18" s="9"/>
      <c r="F18" s="8"/>
      <c r="G18" s="8"/>
    </row>
    <row r="19" spans="1:7" ht="18" x14ac:dyDescent="0.3">
      <c r="A19" s="76" t="s">
        <v>12</v>
      </c>
      <c r="B19" s="77"/>
      <c r="C19" s="4" t="s">
        <v>13</v>
      </c>
      <c r="D19" s="10"/>
      <c r="E19" s="10"/>
      <c r="F19" s="5"/>
      <c r="G19" s="5"/>
    </row>
    <row r="20" spans="1:7" x14ac:dyDescent="0.3">
      <c r="A20" s="78">
        <v>1</v>
      </c>
      <c r="B20" s="79"/>
      <c r="C20" s="6" t="s">
        <v>6</v>
      </c>
      <c r="D20" s="7">
        <v>0</v>
      </c>
      <c r="E20" s="7">
        <v>0</v>
      </c>
      <c r="F20" s="7"/>
      <c r="G20" s="21" t="s">
        <v>37</v>
      </c>
    </row>
    <row r="21" spans="1:7" x14ac:dyDescent="0.3">
      <c r="A21" s="78">
        <v>2</v>
      </c>
      <c r="B21" s="79"/>
      <c r="C21" s="6" t="s">
        <v>7</v>
      </c>
      <c r="D21" s="7">
        <v>0</v>
      </c>
      <c r="E21" s="7">
        <v>0</v>
      </c>
      <c r="F21" s="7"/>
      <c r="G21" s="22"/>
    </row>
    <row r="22" spans="1:7" x14ac:dyDescent="0.3">
      <c r="A22" s="78">
        <v>3</v>
      </c>
      <c r="B22" s="79"/>
      <c r="C22" s="6" t="s">
        <v>14</v>
      </c>
      <c r="D22" s="7">
        <v>0</v>
      </c>
      <c r="E22" s="7">
        <v>0</v>
      </c>
      <c r="F22" s="7"/>
      <c r="G22" s="22"/>
    </row>
    <row r="23" spans="1:7" ht="15.6" x14ac:dyDescent="0.3">
      <c r="A23" s="82"/>
      <c r="B23" s="58"/>
      <c r="C23" s="36" t="s">
        <v>15</v>
      </c>
      <c r="D23" s="37">
        <f>SUM(D20:D22)</f>
        <v>0</v>
      </c>
      <c r="E23" s="37">
        <f>SUM(E20:E22)</f>
        <v>0</v>
      </c>
      <c r="F23" s="37"/>
      <c r="G23" s="38"/>
    </row>
    <row r="24" spans="1:7" ht="11.4" customHeight="1" x14ac:dyDescent="0.3">
      <c r="A24" s="80"/>
      <c r="B24" s="81"/>
      <c r="C24" s="11"/>
      <c r="D24" s="12"/>
      <c r="E24" s="12"/>
      <c r="F24" s="8"/>
      <c r="G24" s="8"/>
    </row>
    <row r="25" spans="1:7" ht="18" x14ac:dyDescent="0.3">
      <c r="A25" s="76" t="s">
        <v>16</v>
      </c>
      <c r="B25" s="77"/>
      <c r="C25" s="4" t="s">
        <v>17</v>
      </c>
      <c r="D25" s="13"/>
      <c r="E25" s="13"/>
      <c r="F25" s="5"/>
      <c r="G25" s="5"/>
    </row>
    <row r="26" spans="1:7" x14ac:dyDescent="0.3">
      <c r="A26" s="78">
        <v>1</v>
      </c>
      <c r="B26" s="79"/>
      <c r="C26" s="6" t="s">
        <v>18</v>
      </c>
      <c r="D26" s="7">
        <v>0</v>
      </c>
      <c r="E26" s="7">
        <v>0</v>
      </c>
      <c r="F26" s="7"/>
      <c r="G26" s="21"/>
    </row>
    <row r="27" spans="1:7" ht="15.6" x14ac:dyDescent="0.3">
      <c r="A27" s="82"/>
      <c r="B27" s="58"/>
      <c r="C27" s="39" t="s">
        <v>19</v>
      </c>
      <c r="D27" s="37">
        <v>0</v>
      </c>
      <c r="E27" s="37">
        <v>0</v>
      </c>
      <c r="F27" s="37"/>
      <c r="G27" s="38"/>
    </row>
    <row r="28" spans="1:7" ht="13.2" customHeight="1" x14ac:dyDescent="0.3">
      <c r="A28" s="80"/>
      <c r="B28" s="81"/>
      <c r="C28" s="8"/>
      <c r="D28" s="12"/>
      <c r="E28" s="12"/>
      <c r="F28" s="8"/>
      <c r="G28" s="8"/>
    </row>
    <row r="29" spans="1:7" ht="18" x14ac:dyDescent="0.3">
      <c r="A29" s="76" t="s">
        <v>20</v>
      </c>
      <c r="B29" s="77"/>
      <c r="C29" s="4" t="s">
        <v>30</v>
      </c>
      <c r="D29" s="14"/>
      <c r="E29" s="14"/>
      <c r="F29" s="5"/>
      <c r="G29" s="5"/>
    </row>
    <row r="30" spans="1:7" x14ac:dyDescent="0.3">
      <c r="A30" s="78">
        <v>1</v>
      </c>
      <c r="B30" s="79"/>
      <c r="C30" s="6" t="s">
        <v>21</v>
      </c>
      <c r="D30" s="7">
        <v>204000</v>
      </c>
      <c r="E30" s="7">
        <v>204000</v>
      </c>
      <c r="F30" s="7">
        <v>204000</v>
      </c>
      <c r="G30" s="22"/>
    </row>
    <row r="31" spans="1:7" x14ac:dyDescent="0.3">
      <c r="A31" s="31">
        <v>2</v>
      </c>
      <c r="B31" s="32"/>
      <c r="C31" s="6" t="s">
        <v>31</v>
      </c>
      <c r="D31" s="7">
        <v>55080</v>
      </c>
      <c r="E31" s="7">
        <v>55080</v>
      </c>
      <c r="F31" s="7">
        <v>55080</v>
      </c>
      <c r="G31" s="22"/>
    </row>
    <row r="32" spans="1:7" x14ac:dyDescent="0.3">
      <c r="A32" s="78">
        <v>2</v>
      </c>
      <c r="B32" s="79"/>
      <c r="C32" s="6" t="s">
        <v>22</v>
      </c>
      <c r="D32" s="7">
        <v>0</v>
      </c>
      <c r="E32" s="7">
        <v>0</v>
      </c>
      <c r="F32" s="7"/>
      <c r="G32" s="22"/>
    </row>
    <row r="33" spans="1:7" ht="15.6" x14ac:dyDescent="0.3">
      <c r="A33" s="82"/>
      <c r="B33" s="58"/>
      <c r="C33" s="39" t="s">
        <v>23</v>
      </c>
      <c r="D33" s="37">
        <f>SUM(D30:D32)</f>
        <v>259080</v>
      </c>
      <c r="E33" s="37">
        <f>SUM(E30:E32)</f>
        <v>259080</v>
      </c>
      <c r="F33" s="37">
        <v>259080</v>
      </c>
      <c r="G33" s="38"/>
    </row>
    <row r="34" spans="1:7" ht="13.95" customHeight="1" x14ac:dyDescent="0.3">
      <c r="A34" s="85"/>
      <c r="B34" s="86"/>
      <c r="C34" s="87"/>
      <c r="D34" s="87"/>
      <c r="E34" s="87"/>
      <c r="F34" s="87"/>
      <c r="G34" s="81"/>
    </row>
    <row r="35" spans="1:7" ht="15" customHeight="1" x14ac:dyDescent="0.3">
      <c r="A35" s="88"/>
      <c r="B35" s="89"/>
      <c r="C35" s="15"/>
      <c r="D35" s="15"/>
      <c r="E35" s="15"/>
      <c r="F35" s="15"/>
      <c r="G35" s="15"/>
    </row>
    <row r="36" spans="1:7" x14ac:dyDescent="0.3">
      <c r="A36" s="82"/>
      <c r="B36" s="90"/>
      <c r="C36" s="39" t="s">
        <v>2</v>
      </c>
      <c r="D36" s="40"/>
      <c r="E36" s="40"/>
      <c r="F36" s="40"/>
      <c r="G36" s="40" t="s">
        <v>3</v>
      </c>
    </row>
    <row r="37" spans="1:7" x14ac:dyDescent="0.3">
      <c r="A37" s="16"/>
      <c r="B37" s="16"/>
      <c r="C37" s="16"/>
      <c r="D37" s="16"/>
      <c r="E37" s="16"/>
      <c r="F37" s="16"/>
      <c r="G37" s="16"/>
    </row>
    <row r="38" spans="1:7" ht="18" x14ac:dyDescent="0.3">
      <c r="A38" s="91" t="s">
        <v>24</v>
      </c>
      <c r="B38" s="92"/>
      <c r="C38" s="41" t="s">
        <v>25</v>
      </c>
      <c r="D38" s="42" t="s">
        <v>33</v>
      </c>
      <c r="E38" s="42" t="s">
        <v>35</v>
      </c>
      <c r="F38" s="43"/>
      <c r="G38" s="44"/>
    </row>
    <row r="39" spans="1:7" x14ac:dyDescent="0.3">
      <c r="A39" s="83">
        <v>1</v>
      </c>
      <c r="B39" s="84"/>
      <c r="C39" s="17" t="s">
        <v>38</v>
      </c>
      <c r="D39" s="18">
        <v>750000</v>
      </c>
      <c r="E39" s="18">
        <v>825000</v>
      </c>
      <c r="F39" s="18">
        <v>837620.21</v>
      </c>
      <c r="G39" s="22" t="s">
        <v>49</v>
      </c>
    </row>
    <row r="40" spans="1:7" x14ac:dyDescent="0.3">
      <c r="A40" s="83">
        <v>2</v>
      </c>
      <c r="B40" s="84"/>
      <c r="C40" s="17" t="s">
        <v>27</v>
      </c>
      <c r="D40" s="18">
        <v>210000</v>
      </c>
      <c r="E40" s="18">
        <v>185000</v>
      </c>
      <c r="F40" s="18">
        <v>210500</v>
      </c>
      <c r="G40" s="22"/>
    </row>
    <row r="41" spans="1:7" x14ac:dyDescent="0.3">
      <c r="A41" s="83">
        <v>3</v>
      </c>
      <c r="B41" s="84"/>
      <c r="C41" s="17" t="s">
        <v>39</v>
      </c>
      <c r="D41" s="18">
        <v>430000</v>
      </c>
      <c r="E41" s="18">
        <v>390000</v>
      </c>
      <c r="F41" s="18">
        <v>417080</v>
      </c>
      <c r="G41" s="27"/>
    </row>
    <row r="42" spans="1:7" x14ac:dyDescent="0.3">
      <c r="A42" s="83">
        <v>4</v>
      </c>
      <c r="B42" s="84"/>
      <c r="C42" s="17" t="s">
        <v>40</v>
      </c>
      <c r="D42" s="18">
        <v>160000</v>
      </c>
      <c r="E42" s="18">
        <v>155000</v>
      </c>
      <c r="F42" s="18">
        <v>158200</v>
      </c>
      <c r="G42" s="24"/>
    </row>
    <row r="43" spans="1:7" x14ac:dyDescent="0.3">
      <c r="A43" s="83">
        <v>5</v>
      </c>
      <c r="B43" s="84"/>
      <c r="C43" s="17" t="s">
        <v>41</v>
      </c>
      <c r="D43" s="18">
        <v>12000</v>
      </c>
      <c r="E43" s="18">
        <v>10000</v>
      </c>
      <c r="F43" s="18">
        <v>5756.58</v>
      </c>
      <c r="G43" s="24"/>
    </row>
    <row r="44" spans="1:7" x14ac:dyDescent="0.3">
      <c r="A44" s="83">
        <v>6</v>
      </c>
      <c r="B44" s="84"/>
      <c r="C44" s="17" t="s">
        <v>42</v>
      </c>
      <c r="D44" s="18">
        <v>40000</v>
      </c>
      <c r="E44" s="18">
        <v>40000</v>
      </c>
      <c r="F44" s="18">
        <v>31524.81</v>
      </c>
      <c r="G44" s="24"/>
    </row>
    <row r="45" spans="1:7" x14ac:dyDescent="0.3">
      <c r="A45" s="83">
        <v>7</v>
      </c>
      <c r="B45" s="84"/>
      <c r="C45" s="17" t="s">
        <v>43</v>
      </c>
      <c r="D45" s="18">
        <v>112500</v>
      </c>
      <c r="E45" s="18">
        <v>125000</v>
      </c>
      <c r="F45" s="18">
        <v>124590.25</v>
      </c>
      <c r="G45" s="51" t="s">
        <v>49</v>
      </c>
    </row>
    <row r="46" spans="1:7" x14ac:dyDescent="0.3">
      <c r="A46" s="83">
        <v>8</v>
      </c>
      <c r="B46" s="84"/>
      <c r="C46" s="17" t="s">
        <v>44</v>
      </c>
      <c r="D46" s="18">
        <v>20000</v>
      </c>
      <c r="E46" s="18">
        <v>22000</v>
      </c>
      <c r="F46" s="18">
        <v>20250</v>
      </c>
      <c r="G46" s="24"/>
    </row>
    <row r="47" spans="1:7" x14ac:dyDescent="0.3">
      <c r="A47" s="83">
        <v>9</v>
      </c>
      <c r="B47" s="84"/>
      <c r="C47" s="17" t="s">
        <v>45</v>
      </c>
      <c r="D47" s="18">
        <v>0</v>
      </c>
      <c r="E47" s="18">
        <v>200</v>
      </c>
      <c r="F47" s="18">
        <v>10</v>
      </c>
      <c r="G47" s="24"/>
    </row>
    <row r="48" spans="1:7" x14ac:dyDescent="0.3">
      <c r="A48" s="83">
        <v>10</v>
      </c>
      <c r="B48" s="84"/>
      <c r="C48" s="17" t="s">
        <v>26</v>
      </c>
      <c r="D48" s="18">
        <v>3000</v>
      </c>
      <c r="E48" s="18">
        <v>2400</v>
      </c>
      <c r="F48" s="18">
        <v>3000</v>
      </c>
      <c r="G48" s="22"/>
    </row>
    <row r="49" spans="1:7" x14ac:dyDescent="0.3">
      <c r="A49" s="83">
        <v>11</v>
      </c>
      <c r="B49" s="84"/>
      <c r="C49" s="17" t="s">
        <v>47</v>
      </c>
      <c r="D49" s="18">
        <v>0</v>
      </c>
      <c r="E49" s="18">
        <v>0</v>
      </c>
      <c r="F49" s="18">
        <v>117.5</v>
      </c>
      <c r="G49" s="22"/>
    </row>
    <row r="50" spans="1:7" x14ac:dyDescent="0.3">
      <c r="A50" s="83">
        <v>12</v>
      </c>
      <c r="B50" s="84"/>
      <c r="C50" s="17" t="s">
        <v>46</v>
      </c>
      <c r="D50" s="18">
        <v>8500</v>
      </c>
      <c r="E50" s="18"/>
      <c r="F50" s="18">
        <v>8400</v>
      </c>
      <c r="G50" s="22"/>
    </row>
    <row r="51" spans="1:7" x14ac:dyDescent="0.3">
      <c r="A51" s="83">
        <v>13</v>
      </c>
      <c r="B51" s="84"/>
      <c r="C51" s="17" t="s">
        <v>50</v>
      </c>
      <c r="D51" s="18">
        <v>6000</v>
      </c>
      <c r="E51" s="18"/>
      <c r="F51" s="18">
        <v>5850</v>
      </c>
      <c r="G51" s="22"/>
    </row>
    <row r="52" spans="1:7" x14ac:dyDescent="0.3">
      <c r="A52" s="83">
        <v>14</v>
      </c>
      <c r="B52" s="84"/>
      <c r="C52" s="17" t="s">
        <v>51</v>
      </c>
      <c r="D52" s="18">
        <v>12000</v>
      </c>
      <c r="E52" s="18"/>
      <c r="F52" s="18">
        <v>9870</v>
      </c>
      <c r="G52" s="24"/>
    </row>
    <row r="53" spans="1:7" x14ac:dyDescent="0.3">
      <c r="A53" s="83">
        <v>15</v>
      </c>
      <c r="B53" s="84"/>
      <c r="C53" s="17" t="s">
        <v>52</v>
      </c>
      <c r="D53" s="18">
        <v>12000</v>
      </c>
      <c r="E53" s="18"/>
      <c r="F53" s="18">
        <v>10818.74</v>
      </c>
      <c r="G53" s="26"/>
    </row>
    <row r="54" spans="1:7" x14ac:dyDescent="0.3">
      <c r="A54" s="83">
        <v>16</v>
      </c>
      <c r="B54" s="84"/>
      <c r="C54" s="17" t="s">
        <v>53</v>
      </c>
      <c r="D54" s="18">
        <v>2000</v>
      </c>
      <c r="E54" s="18"/>
      <c r="F54" s="18">
        <v>2000</v>
      </c>
      <c r="G54" s="22"/>
    </row>
    <row r="55" spans="1:7" x14ac:dyDescent="0.3">
      <c r="A55" s="83">
        <v>17</v>
      </c>
      <c r="B55" s="84"/>
      <c r="C55" s="17" t="s">
        <v>54</v>
      </c>
      <c r="D55" s="18">
        <v>2000</v>
      </c>
      <c r="E55" s="18"/>
      <c r="F55" s="18">
        <v>2000</v>
      </c>
      <c r="G55" s="22"/>
    </row>
    <row r="56" spans="1:7" x14ac:dyDescent="0.3">
      <c r="A56" s="83">
        <v>18</v>
      </c>
      <c r="B56" s="84"/>
      <c r="C56" s="17" t="s">
        <v>55</v>
      </c>
      <c r="D56" s="18">
        <v>1000</v>
      </c>
      <c r="E56" s="18"/>
      <c r="F56" s="18">
        <v>804.99</v>
      </c>
      <c r="G56" s="23" t="s">
        <v>55</v>
      </c>
    </row>
    <row r="57" spans="1:7" x14ac:dyDescent="0.3">
      <c r="A57" s="29">
        <v>19</v>
      </c>
      <c r="B57" s="30"/>
      <c r="C57" s="17" t="s">
        <v>58</v>
      </c>
      <c r="D57" s="18">
        <v>105334.02</v>
      </c>
      <c r="E57" s="18"/>
      <c r="F57" s="18"/>
      <c r="G57" s="23" t="s">
        <v>59</v>
      </c>
    </row>
    <row r="58" spans="1:7" x14ac:dyDescent="0.3">
      <c r="A58" s="83"/>
      <c r="B58" s="84"/>
      <c r="C58" s="17"/>
      <c r="D58" s="18"/>
      <c r="E58" s="18"/>
      <c r="F58" s="18"/>
      <c r="G58" s="33"/>
    </row>
    <row r="59" spans="1:7" x14ac:dyDescent="0.3">
      <c r="A59" s="83">
        <v>1</v>
      </c>
      <c r="B59" s="84"/>
      <c r="C59" s="17" t="s">
        <v>48</v>
      </c>
      <c r="D59" s="18">
        <v>250000</v>
      </c>
      <c r="E59" s="18">
        <v>275000</v>
      </c>
      <c r="F59" s="18">
        <v>279206.74</v>
      </c>
      <c r="G59" s="20"/>
    </row>
    <row r="60" spans="1:7" x14ac:dyDescent="0.3">
      <c r="A60" s="83">
        <v>2</v>
      </c>
      <c r="B60" s="84"/>
      <c r="C60" s="17" t="s">
        <v>56</v>
      </c>
      <c r="D60" s="18">
        <v>58725</v>
      </c>
      <c r="E60" s="18">
        <v>58725</v>
      </c>
      <c r="F60" s="18">
        <v>58869.08</v>
      </c>
      <c r="G60" s="20"/>
    </row>
    <row r="61" spans="1:7" x14ac:dyDescent="0.3">
      <c r="A61" s="29"/>
      <c r="B61" s="30"/>
      <c r="C61" s="17"/>
      <c r="D61" s="18"/>
      <c r="E61" s="18"/>
      <c r="F61" s="18"/>
      <c r="G61" s="20"/>
    </row>
    <row r="62" spans="1:7" x14ac:dyDescent="0.3">
      <c r="A62" s="29"/>
      <c r="B62" s="30"/>
      <c r="C62" s="17"/>
      <c r="D62" s="18"/>
      <c r="E62" s="18"/>
      <c r="F62" s="18"/>
      <c r="G62" s="20"/>
    </row>
    <row r="63" spans="1:7" ht="15.6" x14ac:dyDescent="0.3">
      <c r="A63" s="96"/>
      <c r="B63" s="97"/>
      <c r="C63" s="45" t="s">
        <v>28</v>
      </c>
      <c r="D63" s="46">
        <f>SUM(D39:D62)</f>
        <v>2195059.02</v>
      </c>
      <c r="E63" s="46">
        <f>SUM(E39:E62)</f>
        <v>2088325</v>
      </c>
      <c r="F63" s="46">
        <v>2186468.9</v>
      </c>
      <c r="G63" s="47"/>
    </row>
    <row r="64" spans="1:7" ht="15.6" x14ac:dyDescent="0.3">
      <c r="A64" s="98"/>
      <c r="B64" s="99"/>
      <c r="C64" s="45" t="s">
        <v>29</v>
      </c>
      <c r="D64" s="48">
        <f>SUM(D63,D33,D27,D23,D17)</f>
        <v>2454139.02</v>
      </c>
      <c r="E64" s="48">
        <f>SUM(E63,E33,E27,E23,E17)</f>
        <v>2347405</v>
      </c>
      <c r="F64" s="46">
        <v>2445548.9</v>
      </c>
      <c r="G64" s="49"/>
    </row>
    <row r="65" spans="1:7" ht="15.6" x14ac:dyDescent="0.3">
      <c r="A65" s="50"/>
      <c r="B65" s="52"/>
      <c r="C65" s="53" t="s">
        <v>57</v>
      </c>
      <c r="D65" s="54">
        <v>2145414.02</v>
      </c>
      <c r="E65" s="54">
        <v>2013680</v>
      </c>
      <c r="F65" s="55">
        <v>2107473.08</v>
      </c>
      <c r="G65" s="56"/>
    </row>
    <row r="66" spans="1:7" x14ac:dyDescent="0.3">
      <c r="A66" s="93"/>
      <c r="B66" s="94"/>
      <c r="C66" s="94"/>
      <c r="D66" s="94"/>
      <c r="E66" s="94"/>
      <c r="F66" s="94"/>
      <c r="G66" s="95"/>
    </row>
    <row r="67" spans="1:7" x14ac:dyDescent="0.3">
      <c r="A67" s="1"/>
      <c r="B67" s="1"/>
      <c r="C67" s="1"/>
      <c r="D67" s="1"/>
      <c r="E67" s="1"/>
      <c r="F67" s="1"/>
      <c r="G67" s="1"/>
    </row>
    <row r="68" spans="1:7" x14ac:dyDescent="0.3">
      <c r="A68" s="1"/>
      <c r="B68" s="1"/>
      <c r="C68" s="1"/>
      <c r="D68" s="1"/>
      <c r="E68" s="1"/>
      <c r="F68" s="1"/>
      <c r="G68" s="1"/>
    </row>
    <row r="69" spans="1:7" x14ac:dyDescent="0.3">
      <c r="A69" s="1"/>
      <c r="B69" s="1"/>
      <c r="C69" s="1"/>
      <c r="D69" s="1"/>
      <c r="E69" s="1"/>
      <c r="F69" s="1"/>
      <c r="G69" s="1"/>
    </row>
    <row r="70" spans="1:7" x14ac:dyDescent="0.3">
      <c r="A70" s="1"/>
      <c r="B70" s="1"/>
      <c r="C70" s="1"/>
      <c r="D70" s="1"/>
      <c r="E70" s="1"/>
      <c r="F70" s="1"/>
      <c r="G70" s="1"/>
    </row>
    <row r="71" spans="1:7" x14ac:dyDescent="0.3">
      <c r="A71" s="1"/>
      <c r="B71" s="1"/>
      <c r="C71" s="1"/>
      <c r="D71" s="1"/>
      <c r="E71" s="1"/>
      <c r="F71" s="1"/>
      <c r="G71" s="1"/>
    </row>
    <row r="72" spans="1:7" x14ac:dyDescent="0.3">
      <c r="A72" s="1"/>
      <c r="B72" s="1"/>
      <c r="C72" s="1"/>
      <c r="D72" s="1"/>
      <c r="E72" s="1"/>
      <c r="F72" s="1"/>
      <c r="G72" s="1"/>
    </row>
    <row r="73" spans="1:7" x14ac:dyDescent="0.3">
      <c r="A73" s="1"/>
      <c r="B73" s="1"/>
      <c r="C73" s="1"/>
      <c r="D73" s="1"/>
      <c r="E73" s="1"/>
      <c r="F73" s="1"/>
      <c r="G73" s="1"/>
    </row>
    <row r="74" spans="1:7" x14ac:dyDescent="0.3">
      <c r="A74" s="1"/>
      <c r="B74" s="1"/>
      <c r="C74" s="1"/>
      <c r="D74" s="1"/>
      <c r="E74" s="1"/>
      <c r="F74" s="1"/>
      <c r="G74" s="1"/>
    </row>
    <row r="75" spans="1:7" x14ac:dyDescent="0.3">
      <c r="A75" s="1"/>
      <c r="B75" s="1"/>
      <c r="C75" s="1"/>
      <c r="D75" s="1"/>
      <c r="E75" s="1"/>
      <c r="F75" s="1"/>
      <c r="G75" s="1"/>
    </row>
    <row r="76" spans="1:7" x14ac:dyDescent="0.3">
      <c r="A76" s="1"/>
      <c r="B76" s="1"/>
      <c r="C76" s="1"/>
      <c r="D76" s="1"/>
      <c r="E76" s="1"/>
      <c r="F76" s="1"/>
      <c r="G76" s="1"/>
    </row>
    <row r="78" spans="1:7" x14ac:dyDescent="0.3">
      <c r="D78" s="28"/>
    </row>
  </sheetData>
  <mergeCells count="55">
    <mergeCell ref="A66:G66"/>
    <mergeCell ref="A56:B56"/>
    <mergeCell ref="A58:B58"/>
    <mergeCell ref="A59:B59"/>
    <mergeCell ref="A60:B60"/>
    <mergeCell ref="A63:B63"/>
    <mergeCell ref="A64:B64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43:B43"/>
    <mergeCell ref="A30:B30"/>
    <mergeCell ref="A32:B32"/>
    <mergeCell ref="A33:B33"/>
    <mergeCell ref="A34:G34"/>
    <mergeCell ref="A35:B35"/>
    <mergeCell ref="A36:B36"/>
    <mergeCell ref="A38:B38"/>
    <mergeCell ref="A39:B39"/>
    <mergeCell ref="A40:B40"/>
    <mergeCell ref="A41:B41"/>
    <mergeCell ref="A42:B42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2:G4"/>
    <mergeCell ref="A6:G6"/>
    <mergeCell ref="A8:G8"/>
    <mergeCell ref="A9:C9"/>
    <mergeCell ref="A10:G10"/>
    <mergeCell ref="A11:B11"/>
    <mergeCell ref="A12:B12"/>
    <mergeCell ref="A13:B13"/>
    <mergeCell ref="A14:B14"/>
    <mergeCell ref="A15:B15"/>
    <mergeCell ref="A16:B16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2023-01-24T10:00:13Z</dcterms:modified>
</cp:coreProperties>
</file>